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M:\15102025\2025\PRORAČUN 2026\"/>
    </mc:Choice>
  </mc:AlternateContent>
  <xr:revisionPtr revIDLastSave="0" documentId="13_ncr:1_{CCE98758-C5B5-4831-97C7-829F83C37B3B}" xr6:coauthVersionLast="47" xr6:coauthVersionMax="47" xr10:uidLastSave="{00000000-0000-0000-0000-000000000000}"/>
  <bookViews>
    <workbookView xWindow="735" yWindow="735" windowWidth="21600" windowHeight="11235" xr2:uid="{00000000-000D-0000-FFFF-FFFF00000000}"/>
  </bookViews>
  <sheets>
    <sheet name="II. POSEBNI DIO SUMARNO" sheetId="7" r:id="rId1"/>
    <sheet name="II. POSEBNI DIO DETALJNO" sheetId="11" r:id="rId2"/>
  </sheets>
  <externalReferences>
    <externalReference r:id="rId3"/>
  </externalReferences>
  <definedNames>
    <definedName name="_xlnm.Print_Titles" localSheetId="0">'II. POSEBNI DIO SUMARNO'!$6:$7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1" l="1"/>
  <c r="E3" i="11"/>
  <c r="D3" i="11"/>
  <c r="F8" i="7"/>
  <c r="G8" i="7"/>
  <c r="E8" i="7"/>
</calcChain>
</file>

<file path=xl/sharedStrings.xml><?xml version="1.0" encoding="utf-8"?>
<sst xmlns="http://schemas.openxmlformats.org/spreadsheetml/2006/main" count="88" uniqueCount="40">
  <si>
    <t>Rashodi poslovanja</t>
  </si>
  <si>
    <t>Rashodi za zaposlene</t>
  </si>
  <si>
    <t>Rashodi za nabavu nefinancijske imovine</t>
  </si>
  <si>
    <t>II. POSEBNI DIO</t>
  </si>
  <si>
    <t>Materijalni rashodi</t>
  </si>
  <si>
    <t>ODRŽAVANJE I RAZVOJ SUSTAVA AKREDITACIJE U RH</t>
  </si>
  <si>
    <t>A652002</t>
  </si>
  <si>
    <t>ADMINISTRACIJA I UPRAVLJANJE HRVATSKE AKREDITACIJSKE AGENCIJE</t>
  </si>
  <si>
    <t>Financijski rashodi</t>
  </si>
  <si>
    <t>Rashodi za nabavu proizvedene dugotrajne imovine</t>
  </si>
  <si>
    <t>Vlastiti prihodi</t>
  </si>
  <si>
    <t>K652006</t>
  </si>
  <si>
    <t>INFORMATIZACIJA</t>
  </si>
  <si>
    <t/>
  </si>
  <si>
    <t>31</t>
  </si>
  <si>
    <t>11</t>
  </si>
  <si>
    <t>Opći prihodi i primici</t>
  </si>
  <si>
    <t>3</t>
  </si>
  <si>
    <t>32</t>
  </si>
  <si>
    <t>34</t>
  </si>
  <si>
    <t>4</t>
  </si>
  <si>
    <t>42</t>
  </si>
  <si>
    <t>Projekcija za 2027.</t>
  </si>
  <si>
    <t>Plan za 2026.</t>
  </si>
  <si>
    <t>Projekcija za 2028.</t>
  </si>
  <si>
    <t>Rashodi za donacije, kazne, naknade šteta i kapitalne pomoći</t>
  </si>
  <si>
    <t>B1. RAČUN FINANCIRANJA PREMA IZVORIMA FINANCIRANJA</t>
  </si>
  <si>
    <t>Šifra</t>
  </si>
  <si>
    <t>Naziv</t>
  </si>
  <si>
    <t>07770</t>
  </si>
  <si>
    <t>Hrvatska akreditacijska agencija</t>
  </si>
  <si>
    <t>Prijedlog proračuna 
2026</t>
  </si>
  <si>
    <t>Projekcija 
proračuna
2027</t>
  </si>
  <si>
    <t>Projekcija
proračuna
2028</t>
  </si>
  <si>
    <t>Glava</t>
  </si>
  <si>
    <t>HR dugi tekst 1. dio</t>
  </si>
  <si>
    <t>EUR</t>
  </si>
  <si>
    <t>GOSPODARSTVO</t>
  </si>
  <si>
    <t>3221</t>
  </si>
  <si>
    <t>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</si>
</sst>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b/>
      <sz val="13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b/>
      <sz val="11"/>
      <color theme="1"/>
      <name val="Times New Roman"/>
      <family val="1"/>
      <charset val="238"/>
    </font>
    <font>
      <b/>
      <sz val="10"/>
      <name val="Arial"/>
      <family val="2"/>
    </font>
    <font>
      <b/>
      <sz val="10"/>
      <color indexed="8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</patternFill>
    </fill>
    <fill>
      <patternFill patternType="solid">
        <fgColor indexed="60"/>
      </patternFill>
    </fill>
    <fill>
      <patternFill patternType="solid">
        <fgColor indexed="40"/>
        <bgColor indexed="64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auto="1"/>
      </left>
      <right style="thin">
        <color indexed="63"/>
      </right>
      <top style="thin">
        <color auto="1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3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3"/>
      </bottom>
      <diagonal/>
    </border>
  </borders>
  <cellStyleXfs count="28">
    <xf numFmtId="0" fontId="0" fillId="0" borderId="0"/>
    <xf numFmtId="0" fontId="1" fillId="0" borderId="0"/>
    <xf numFmtId="0" fontId="4" fillId="0" borderId="4" applyNumberFormat="0" applyProtection="0">
      <alignment horizontal="left" vertical="center" wrapText="1"/>
    </xf>
    <xf numFmtId="0" fontId="4" fillId="2" borderId="4" applyNumberFormat="0" applyProtection="0">
      <alignment horizontal="left" vertical="center" indent="1"/>
    </xf>
    <xf numFmtId="4" fontId="5" fillId="3" borderId="4" applyNumberFormat="0" applyProtection="0">
      <alignment vertical="center"/>
    </xf>
    <xf numFmtId="4" fontId="7" fillId="0" borderId="4" applyNumberFormat="0" applyProtection="0">
      <alignment horizontal="right" vertical="center"/>
    </xf>
    <xf numFmtId="0" fontId="2" fillId="0" borderId="0"/>
    <xf numFmtId="0" fontId="8" fillId="0" borderId="0"/>
    <xf numFmtId="0" fontId="2" fillId="0" borderId="0"/>
    <xf numFmtId="0" fontId="2" fillId="0" borderId="0"/>
    <xf numFmtId="0" fontId="16" fillId="0" borderId="0"/>
    <xf numFmtId="0" fontId="3" fillId="4" borderId="4" applyNumberFormat="0" applyProtection="0">
      <alignment horizontal="left" vertical="center" indent="1"/>
    </xf>
    <xf numFmtId="4" fontId="5" fillId="3" borderId="4" applyNumberFormat="0" applyProtection="0">
      <alignment vertical="center"/>
    </xf>
    <xf numFmtId="0" fontId="4" fillId="2" borderId="4" applyNumberFormat="0" applyProtection="0">
      <alignment horizontal="left" vertical="center" indent="1"/>
    </xf>
    <xf numFmtId="0" fontId="21" fillId="4" borderId="4" applyNumberFormat="0" applyProtection="0">
      <alignment horizontal="center" vertical="center"/>
    </xf>
    <xf numFmtId="0" fontId="20" fillId="0" borderId="4" applyNumberFormat="0" applyProtection="0">
      <alignment horizontal="left" vertical="center" wrapText="1" justifyLastLine="1"/>
    </xf>
    <xf numFmtId="0" fontId="20" fillId="0" borderId="4" applyNumberFormat="0" applyProtection="0">
      <alignment horizontal="left" vertical="center" wrapText="1"/>
    </xf>
    <xf numFmtId="0" fontId="20" fillId="0" borderId="4" applyNumberFormat="0" applyProtection="0">
      <alignment horizontal="left" vertical="center" wrapText="1"/>
    </xf>
    <xf numFmtId="4" fontId="7" fillId="0" borderId="4" applyNumberFormat="0" applyProtection="0">
      <alignment horizontal="right" vertical="center"/>
    </xf>
    <xf numFmtId="4" fontId="5" fillId="3" borderId="4" applyNumberFormat="0" applyProtection="0">
      <alignment horizontal="left" vertical="center" indent="1"/>
    </xf>
    <xf numFmtId="0" fontId="22" fillId="5" borderId="0"/>
    <xf numFmtId="0" fontId="2" fillId="0" borderId="0"/>
    <xf numFmtId="0" fontId="2" fillId="0" borderId="0"/>
    <xf numFmtId="4" fontId="6" fillId="6" borderId="0" applyNumberFormat="0" applyProtection="0">
      <alignment horizontal="left" vertical="center" indent="1"/>
    </xf>
    <xf numFmtId="4" fontId="6" fillId="7" borderId="5" applyNumberFormat="0" applyProtection="0">
      <alignment horizontal="center" vertical="top"/>
    </xf>
    <xf numFmtId="0" fontId="24" fillId="8" borderId="5" applyNumberFormat="0" applyProtection="0">
      <alignment horizontal="left" vertical="center" indent="1"/>
    </xf>
    <xf numFmtId="0" fontId="24" fillId="6" borderId="5" applyNumberFormat="0" applyProtection="0">
      <alignment horizontal="left" vertical="center" indent="1"/>
    </xf>
    <xf numFmtId="0" fontId="24" fillId="9" borderId="5" applyNumberFormat="0" applyProtection="0">
      <alignment horizontal="left" vertical="center" indent="1"/>
    </xf>
  </cellStyleXfs>
  <cellXfs count="57">
    <xf numFmtId="0" fontId="0" fillId="0" borderId="0" xfId="0"/>
    <xf numFmtId="0" fontId="15" fillId="0" borderId="0" xfId="9" applyFont="1"/>
    <xf numFmtId="0" fontId="14" fillId="0" borderId="0" xfId="8" applyFont="1" applyAlignment="1">
      <alignment horizontal="left" vertical="center"/>
    </xf>
    <xf numFmtId="0" fontId="17" fillId="0" borderId="0" xfId="8" applyFont="1"/>
    <xf numFmtId="0" fontId="15" fillId="0" borderId="0" xfId="9" applyFont="1" applyProtection="1">
      <protection locked="0"/>
    </xf>
    <xf numFmtId="0" fontId="15" fillId="0" borderId="0" xfId="9" quotePrefix="1" applyFont="1" applyProtection="1">
      <protection locked="0"/>
    </xf>
    <xf numFmtId="3" fontId="12" fillId="0" borderId="3" xfId="9" applyNumberFormat="1" applyFont="1" applyBorder="1" applyAlignment="1">
      <alignment horizontal="center" vertical="center" wrapText="1" justifyLastLine="1"/>
    </xf>
    <xf numFmtId="3" fontId="12" fillId="0" borderId="3" xfId="11" applyNumberFormat="1" applyFont="1" applyFill="1" applyBorder="1" applyAlignment="1">
      <alignment horizontal="center" vertical="center" wrapText="1" justifyLastLine="1"/>
    </xf>
    <xf numFmtId="0" fontId="15" fillId="0" borderId="0" xfId="9" applyFont="1" applyAlignment="1">
      <alignment horizontal="center" vertical="center"/>
    </xf>
    <xf numFmtId="3" fontId="18" fillId="0" borderId="2" xfId="9" applyNumberFormat="1" applyFont="1" applyBorder="1" applyAlignment="1">
      <alignment horizontal="center" vertical="center" wrapText="1" justifyLastLine="1"/>
    </xf>
    <xf numFmtId="0" fontId="19" fillId="0" borderId="2" xfId="9" applyFont="1" applyBorder="1" applyAlignment="1">
      <alignment horizontal="center" vertical="center"/>
    </xf>
    <xf numFmtId="3" fontId="18" fillId="0" borderId="2" xfId="9" applyNumberFormat="1" applyFont="1" applyBorder="1" applyAlignment="1">
      <alignment horizontal="center" vertical="center"/>
    </xf>
    <xf numFmtId="0" fontId="19" fillId="0" borderId="0" xfId="9" applyFont="1" applyAlignment="1">
      <alignment horizontal="center" vertical="center"/>
    </xf>
    <xf numFmtId="0" fontId="20" fillId="0" borderId="0" xfId="9" applyFont="1"/>
    <xf numFmtId="0" fontId="15" fillId="0" borderId="0" xfId="9" applyFont="1" applyAlignment="1">
      <alignment wrapText="1"/>
    </xf>
    <xf numFmtId="3" fontId="15" fillId="0" borderId="0" xfId="9" applyNumberFormat="1" applyFont="1"/>
    <xf numFmtId="3" fontId="12" fillId="0" borderId="2" xfId="9" applyNumberFormat="1" applyFont="1" applyBorder="1" applyAlignment="1">
      <alignment horizontal="center" vertical="center" wrapText="1"/>
    </xf>
    <xf numFmtId="3" fontId="18" fillId="0" borderId="2" xfId="9" applyNumberFormat="1" applyFont="1" applyBorder="1" applyAlignment="1">
      <alignment horizontal="center" vertical="center" wrapText="1"/>
    </xf>
    <xf numFmtId="3" fontId="4" fillId="0" borderId="0" xfId="9" applyNumberFormat="1" applyFont="1" applyAlignment="1">
      <alignment vertical="top" wrapText="1" justifyLastLine="1"/>
    </xf>
    <xf numFmtId="0" fontId="15" fillId="0" borderId="0" xfId="9" applyFont="1" applyAlignment="1">
      <alignment horizontal="center"/>
    </xf>
    <xf numFmtId="0" fontId="20" fillId="0" borderId="0" xfId="9" applyFont="1" applyAlignment="1">
      <alignment wrapText="1"/>
    </xf>
    <xf numFmtId="49" fontId="20" fillId="0" borderId="0" xfId="9" applyNumberFormat="1" applyFont="1" applyAlignment="1">
      <alignment horizontal="center"/>
    </xf>
    <xf numFmtId="3" fontId="20" fillId="0" borderId="0" xfId="9" applyNumberFormat="1" applyFont="1"/>
    <xf numFmtId="49" fontId="4" fillId="0" borderId="0" xfId="21" applyNumberFormat="1" applyFont="1"/>
    <xf numFmtId="0" fontId="4" fillId="0" borderId="0" xfId="21" applyFont="1" applyAlignment="1">
      <alignment wrapText="1"/>
    </xf>
    <xf numFmtId="0" fontId="4" fillId="0" borderId="0" xfId="21" applyFont="1"/>
    <xf numFmtId="3" fontId="4" fillId="0" borderId="0" xfId="21" applyNumberFormat="1" applyFont="1"/>
    <xf numFmtId="3" fontId="10" fillId="0" borderId="0" xfId="21" applyNumberFormat="1" applyFont="1"/>
    <xf numFmtId="3" fontId="0" fillId="0" borderId="0" xfId="0" applyNumberFormat="1"/>
    <xf numFmtId="0" fontId="23" fillId="0" borderId="1" xfId="8" applyFont="1" applyBorder="1" applyAlignment="1">
      <alignment horizontal="center" vertical="center"/>
    </xf>
    <xf numFmtId="0" fontId="23" fillId="0" borderId="2" xfId="8" applyFont="1" applyBorder="1" applyAlignment="1">
      <alignment horizontal="center" vertical="center"/>
    </xf>
    <xf numFmtId="3" fontId="11" fillId="0" borderId="2" xfId="22" applyNumberFormat="1" applyFont="1" applyBorder="1" applyAlignment="1">
      <alignment horizontal="center" vertical="center" wrapText="1"/>
    </xf>
    <xf numFmtId="0" fontId="6" fillId="6" borderId="0" xfId="23" quotePrefix="1" applyNumberFormat="1">
      <alignment horizontal="left" vertical="center" indent="1"/>
    </xf>
    <xf numFmtId="0" fontId="4" fillId="2" borderId="4" xfId="3" quotePrefix="1" applyNumberFormat="1" applyAlignment="1">
      <alignment horizontal="left" vertical="center" wrapText="1" indent="1"/>
    </xf>
    <xf numFmtId="0" fontId="6" fillId="7" borderId="5" xfId="24" quotePrefix="1" applyNumberFormat="1">
      <alignment horizontal="center" vertical="top"/>
    </xf>
    <xf numFmtId="0" fontId="4" fillId="2" borderId="4" xfId="3" quotePrefix="1" applyNumberFormat="1">
      <alignment horizontal="left" vertical="center" indent="1"/>
    </xf>
    <xf numFmtId="0" fontId="12" fillId="0" borderId="0" xfId="0" applyFont="1"/>
    <xf numFmtId="0" fontId="13" fillId="0" borderId="0" xfId="0" applyFont="1"/>
    <xf numFmtId="0" fontId="4" fillId="0" borderId="4" xfId="2" quotePrefix="1" applyAlignment="1">
      <alignment horizontal="left" vertical="center" indent="5"/>
    </xf>
    <xf numFmtId="0" fontId="4" fillId="0" borderId="4" xfId="2" quotePrefix="1" applyAlignment="1">
      <alignment horizontal="left" vertical="center" indent="1"/>
    </xf>
    <xf numFmtId="0" fontId="4" fillId="0" borderId="4" xfId="2" quotePrefix="1" applyAlignment="1">
      <alignment horizontal="left" vertical="center" indent="6"/>
    </xf>
    <xf numFmtId="0" fontId="4" fillId="0" borderId="4" xfId="2" quotePrefix="1" applyAlignment="1">
      <alignment horizontal="left" vertical="center" indent="7"/>
    </xf>
    <xf numFmtId="0" fontId="4" fillId="0" borderId="4" xfId="2" quotePrefix="1" applyAlignment="1">
      <alignment horizontal="left" vertical="center" indent="8"/>
    </xf>
    <xf numFmtId="3" fontId="5" fillId="0" borderId="4" xfId="4" applyNumberFormat="1" applyFill="1">
      <alignment vertical="center"/>
    </xf>
    <xf numFmtId="3" fontId="7" fillId="0" borderId="4" xfId="5" applyNumberFormat="1">
      <alignment horizontal="right" vertical="center"/>
    </xf>
    <xf numFmtId="0" fontId="20" fillId="0" borderId="7" xfId="25" quotePrefix="1" applyFont="1" applyFill="1" applyBorder="1" applyAlignment="1">
      <alignment horizontal="left" vertical="center" indent="2"/>
    </xf>
    <xf numFmtId="0" fontId="20" fillId="0" borderId="8" xfId="25" quotePrefix="1" applyFont="1" applyFill="1" applyBorder="1">
      <alignment horizontal="left" vertical="center" indent="1"/>
    </xf>
    <xf numFmtId="3" fontId="25" fillId="0" borderId="4" xfId="4" applyNumberFormat="1" applyFont="1" applyFill="1">
      <alignment vertical="center"/>
    </xf>
    <xf numFmtId="0" fontId="20" fillId="0" borderId="7" xfId="26" quotePrefix="1" applyFont="1" applyFill="1" applyBorder="1" applyAlignment="1">
      <alignment horizontal="left" vertical="center" indent="3"/>
    </xf>
    <xf numFmtId="0" fontId="20" fillId="0" borderId="8" xfId="26" quotePrefix="1" applyFont="1" applyFill="1" applyBorder="1">
      <alignment horizontal="left" vertical="center" indent="1"/>
    </xf>
    <xf numFmtId="0" fontId="20" fillId="0" borderId="9" xfId="27" quotePrefix="1" applyFont="1" applyFill="1" applyBorder="1" applyAlignment="1">
      <alignment horizontal="left" vertical="center" indent="4"/>
    </xf>
    <xf numFmtId="0" fontId="20" fillId="0" borderId="6" xfId="27" quotePrefix="1" applyFont="1" applyFill="1" applyBorder="1">
      <alignment horizontal="left" vertical="center" indent="1"/>
    </xf>
    <xf numFmtId="3" fontId="7" fillId="0" borderId="4" xfId="4" applyNumberFormat="1" applyFont="1" applyFill="1">
      <alignment vertical="center"/>
    </xf>
    <xf numFmtId="0" fontId="14" fillId="0" borderId="0" xfId="8" applyFont="1" applyAlignment="1">
      <alignment horizontal="center" vertical="center"/>
    </xf>
    <xf numFmtId="0" fontId="2" fillId="0" borderId="0" xfId="9" applyAlignment="1">
      <alignment horizontal="center" vertical="center"/>
    </xf>
    <xf numFmtId="0" fontId="9" fillId="0" borderId="0" xfId="10" applyFont="1" applyAlignment="1">
      <alignment horizontal="center" vertical="center"/>
    </xf>
    <xf numFmtId="0" fontId="9" fillId="0" borderId="0" xfId="20" applyFont="1" applyFill="1" applyAlignment="1">
      <alignment horizontal="center"/>
    </xf>
  </cellXfs>
  <cellStyles count="28">
    <cellStyle name="Normal" xfId="0" builtinId="0"/>
    <cellStyle name="Normal 4" xfId="7" xr:uid="{B62F9B05-F374-4947-8C7E-49C74F4FCC36}"/>
    <cellStyle name="Normal 5" xfId="6" xr:uid="{4E94AB28-941B-4B8C-B820-48ADF5D4DCFA}"/>
    <cellStyle name="Normal 6" xfId="9" xr:uid="{36F7F875-785C-40CB-94F0-D951EDD3E475}"/>
    <cellStyle name="Normalno 2" xfId="22" xr:uid="{3B58BFDB-D82D-4ABA-B7FC-F7BCA0960A94}"/>
    <cellStyle name="Normalno 5" xfId="21" xr:uid="{B018482F-345C-4AD2-82E1-D2F95C701A94}"/>
    <cellStyle name="Normalno 8" xfId="20" xr:uid="{14EC05C4-8C27-465D-96CF-72A55BD3765B}"/>
    <cellStyle name="Obično_List4" xfId="1" xr:uid="{00000000-0005-0000-0000-000001000000}"/>
    <cellStyle name="Obično_PRIHODI 04. -07." xfId="8" xr:uid="{B8B46D51-964D-426D-9A92-FD95CC687DDB}"/>
    <cellStyle name="Obično_PRIHODI 04. -07. 2" xfId="10" xr:uid="{61A75CB1-8799-4BC5-AE27-F64F55056263}"/>
    <cellStyle name="SAPBEXaggData" xfId="4" xr:uid="{00000000-0005-0000-0000-000002000000}"/>
    <cellStyle name="SAPBEXaggData 2" xfId="12" xr:uid="{D2E195C9-4413-419B-9BFC-77A510A411BA}"/>
    <cellStyle name="SAPBEXaggItem 3" xfId="19" xr:uid="{3263582F-C937-496C-8783-C3B37075DB52}"/>
    <cellStyle name="SAPBEXchaText" xfId="23" xr:uid="{9F8936E3-5AA6-48B7-AF66-F5AF54B2B7A5}"/>
    <cellStyle name="SAPBEXchaText 3" xfId="11" xr:uid="{BA3DABE5-B9AB-4012-BC34-B87F436CC5FE}"/>
    <cellStyle name="SAPBEXformats" xfId="24" xr:uid="{8CE80983-11D4-4E2C-B82C-A6B3C56127EF}"/>
    <cellStyle name="SAPBEXformats 2" xfId="14" xr:uid="{4A800398-5C74-477F-9F1A-33F826630ECD}"/>
    <cellStyle name="SAPBEXHLevel0" xfId="25" xr:uid="{49FCB2BC-A289-44F9-8737-47FBBF270E1B}"/>
    <cellStyle name="SAPBEXHLevel0 3" xfId="15" xr:uid="{51C44199-EE97-4069-823A-A2D27E95C295}"/>
    <cellStyle name="SAPBEXHLevel1" xfId="26" xr:uid="{056CE0C8-004E-4AD6-B997-18ADBE849713}"/>
    <cellStyle name="SAPBEXHLevel1 3" xfId="16" xr:uid="{9E94E9E7-93B0-4E7C-9A01-00DDF28C6860}"/>
    <cellStyle name="SAPBEXHLevel2" xfId="27" xr:uid="{65B475C9-49F7-4255-9B1A-1E2BE62B151E}"/>
    <cellStyle name="SAPBEXHLevel2 3" xfId="17" xr:uid="{2449EAA4-C195-4FF1-8472-2056B265D98B}"/>
    <cellStyle name="SAPBEXHLevel3" xfId="2" xr:uid="{00000000-0005-0000-0000-000003000000}"/>
    <cellStyle name="SAPBEXstdData" xfId="5" xr:uid="{00000000-0005-0000-0000-000004000000}"/>
    <cellStyle name="SAPBEXstdData 2" xfId="18" xr:uid="{67C6FCAD-DCC6-4BD5-BCEB-A48F434B334F}"/>
    <cellStyle name="SAPBEXstdItem" xfId="3" xr:uid="{00000000-0005-0000-0000-000005000000}"/>
    <cellStyle name="SAPBEXstdItem 3" xfId="13" xr:uid="{D4F323C5-6C55-4046-ADE8-A531E44384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5</xdr:col>
      <xdr:colOff>2343150</xdr:colOff>
      <xdr:row>25</xdr:row>
      <xdr:rowOff>180975</xdr:rowOff>
    </xdr:to>
    <xdr:pic macro="[1]!DesignIconClicked">
      <xdr:nvPicPr>
        <xdr:cNvPr id="2" name="BExOHAUTYGXYT3Y7UBB1GU02413F" hidden="1">
          <a:extLst>
            <a:ext uri="{FF2B5EF4-FFF2-40B4-BE49-F238E27FC236}">
              <a16:creationId xmlns:a16="http://schemas.microsoft.com/office/drawing/2014/main" id="{6B1E2F53-0EB6-476A-9B6E-ACED8A88042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1677650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28575</xdr:colOff>
      <xdr:row>5</xdr:row>
      <xdr:rowOff>9525</xdr:rowOff>
    </xdr:from>
    <xdr:to>
      <xdr:col>3</xdr:col>
      <xdr:colOff>85725</xdr:colOff>
      <xdr:row>5</xdr:row>
      <xdr:rowOff>66675</xdr:rowOff>
    </xdr:to>
    <xdr:pic macro="[1]!DesignIconClicked">
      <xdr:nvPicPr>
        <xdr:cNvPr id="3" name="BExGPFO30GSCYIV686ML9XCO19ZR">
          <a:extLst>
            <a:ext uri="{FF2B5EF4-FFF2-40B4-BE49-F238E27FC236}">
              <a16:creationId xmlns:a16="http://schemas.microsoft.com/office/drawing/2014/main" id="{E1480F99-9D87-4574-84E7-788780E945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581025"/>
          <a:ext cx="571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3</xdr:col>
      <xdr:colOff>28575</xdr:colOff>
      <xdr:row>5</xdr:row>
      <xdr:rowOff>85725</xdr:rowOff>
    </xdr:from>
    <xdr:to>
      <xdr:col>3</xdr:col>
      <xdr:colOff>85725</xdr:colOff>
      <xdr:row>5</xdr:row>
      <xdr:rowOff>142875</xdr:rowOff>
    </xdr:to>
    <xdr:pic macro="[1]!DesignIconClicked">
      <xdr:nvPicPr>
        <xdr:cNvPr id="4" name="BEx3JFZ4IKI3Q88AFIJMOQ0SDPU1">
          <a:extLst>
            <a:ext uri="{FF2B5EF4-FFF2-40B4-BE49-F238E27FC236}">
              <a16:creationId xmlns:a16="http://schemas.microsoft.com/office/drawing/2014/main" id="{0ADAECF8-7277-40C4-AA4F-5835803515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657225"/>
          <a:ext cx="571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5</xdr:row>
      <xdr:rowOff>9525</xdr:rowOff>
    </xdr:from>
    <xdr:to>
      <xdr:col>4</xdr:col>
      <xdr:colOff>76200</xdr:colOff>
      <xdr:row>5</xdr:row>
      <xdr:rowOff>66675</xdr:rowOff>
    </xdr:to>
    <xdr:pic macro="[1]!DesignIconClicked">
      <xdr:nvPicPr>
        <xdr:cNvPr id="5" name="BExSBTA6FL5PS91JYSF8XNYSW7A9">
          <a:extLst>
            <a:ext uri="{FF2B5EF4-FFF2-40B4-BE49-F238E27FC236}">
              <a16:creationId xmlns:a16="http://schemas.microsoft.com/office/drawing/2014/main" id="{5E496D3D-1473-4872-8D46-E2CB6AA09B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581025"/>
          <a:ext cx="47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28575</xdr:colOff>
      <xdr:row>5</xdr:row>
      <xdr:rowOff>85725</xdr:rowOff>
    </xdr:from>
    <xdr:to>
      <xdr:col>4</xdr:col>
      <xdr:colOff>76200</xdr:colOff>
      <xdr:row>5</xdr:row>
      <xdr:rowOff>142875</xdr:rowOff>
    </xdr:to>
    <xdr:pic macro="[1]!DesignIconClicked">
      <xdr:nvPicPr>
        <xdr:cNvPr id="6" name="BEx9I1ABAXRWESNHXB0894PG0LCK">
          <a:extLst>
            <a:ext uri="{FF2B5EF4-FFF2-40B4-BE49-F238E27FC236}">
              <a16:creationId xmlns:a16="http://schemas.microsoft.com/office/drawing/2014/main" id="{45CE2BCF-6781-4344-B983-0A7BADD640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657225"/>
          <a:ext cx="47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28575</xdr:colOff>
      <xdr:row>5</xdr:row>
      <xdr:rowOff>9525</xdr:rowOff>
    </xdr:from>
    <xdr:to>
      <xdr:col>5</xdr:col>
      <xdr:colOff>76200</xdr:colOff>
      <xdr:row>5</xdr:row>
      <xdr:rowOff>66675</xdr:rowOff>
    </xdr:to>
    <xdr:pic macro="[1]!DesignIconClicked">
      <xdr:nvPicPr>
        <xdr:cNvPr id="7" name="BEx3EH7BEGPEZHLOYMPDMR9YHSIX">
          <a:extLst>
            <a:ext uri="{FF2B5EF4-FFF2-40B4-BE49-F238E27FC236}">
              <a16:creationId xmlns:a16="http://schemas.microsoft.com/office/drawing/2014/main" id="{5A51267D-3BB0-450E-9978-96EAF20785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81025"/>
          <a:ext cx="47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5</xdr:col>
      <xdr:colOff>28575</xdr:colOff>
      <xdr:row>5</xdr:row>
      <xdr:rowOff>85725</xdr:rowOff>
    </xdr:from>
    <xdr:to>
      <xdr:col>5</xdr:col>
      <xdr:colOff>76200</xdr:colOff>
      <xdr:row>5</xdr:row>
      <xdr:rowOff>142875</xdr:rowOff>
    </xdr:to>
    <xdr:pic macro="[1]!DesignIconClicked">
      <xdr:nvPicPr>
        <xdr:cNvPr id="8" name="BEx7ALROP9DEC1SRL22VUSAM6C2H">
          <a:extLst>
            <a:ext uri="{FF2B5EF4-FFF2-40B4-BE49-F238E27FC236}">
              <a16:creationId xmlns:a16="http://schemas.microsoft.com/office/drawing/2014/main" id="{5070334B-19ED-451B-8B4C-32DDCCD069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57225"/>
          <a:ext cx="47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%20(x86)\Common%20Files\SAP%20Shared\BW\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DesignIconClicked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"/>
  <sheetViews>
    <sheetView tabSelected="1" zoomScaleNormal="100" workbookViewId="0">
      <selection activeCell="B18" sqref="B18"/>
    </sheetView>
  </sheetViews>
  <sheetFormatPr defaultRowHeight="12.75" x14ac:dyDescent="0.2"/>
  <cols>
    <col min="1" max="1" width="12" style="1" customWidth="1"/>
    <col min="2" max="2" width="65" style="1" customWidth="1"/>
    <col min="3" max="3" width="58" style="1" hidden="1" customWidth="1"/>
    <col min="4" max="4" width="69.7109375" style="14" hidden="1" customWidth="1"/>
    <col min="5" max="5" width="17.5703125" style="1" customWidth="1"/>
    <col min="6" max="6" width="15.5703125" style="1" customWidth="1"/>
    <col min="7" max="7" width="16.28515625" style="1" customWidth="1"/>
    <col min="8" max="9" width="15.42578125" style="1" bestFit="1" customWidth="1"/>
    <col min="10" max="10" width="11.7109375" style="1" bestFit="1" customWidth="1"/>
    <col min="11" max="11" width="15.42578125" style="1" bestFit="1" customWidth="1"/>
    <col min="12" max="12" width="9.42578125" style="1" bestFit="1" customWidth="1"/>
    <col min="13" max="13" width="15.42578125" style="1" bestFit="1" customWidth="1"/>
    <col min="14" max="14" width="9.42578125" style="1" bestFit="1" customWidth="1"/>
    <col min="15" max="16384" width="9.140625" style="1"/>
  </cols>
  <sheetData>
    <row r="1" spans="1:7" ht="20.25" customHeight="1" x14ac:dyDescent="0.2">
      <c r="A1" s="53"/>
      <c r="B1" s="54"/>
      <c r="C1" s="54"/>
      <c r="D1" s="54"/>
      <c r="E1" s="54"/>
      <c r="F1" s="54"/>
      <c r="G1" s="54"/>
    </row>
    <row r="2" spans="1:7" ht="16.5" x14ac:dyDescent="0.2">
      <c r="A2" s="2"/>
      <c r="D2" s="1"/>
    </row>
    <row r="3" spans="1:7" ht="15.75" x14ac:dyDescent="0.2">
      <c r="A3" s="55" t="s">
        <v>26</v>
      </c>
      <c r="B3" s="55"/>
      <c r="C3" s="55"/>
      <c r="D3" s="55"/>
      <c r="E3" s="55"/>
      <c r="F3" s="55"/>
      <c r="G3" s="55"/>
    </row>
    <row r="4" spans="1:7" ht="15.75" x14ac:dyDescent="0.25">
      <c r="A4" s="3"/>
      <c r="D4" s="1"/>
      <c r="E4" s="4"/>
      <c r="F4" s="4"/>
      <c r="G4" s="4"/>
    </row>
    <row r="5" spans="1:7" x14ac:dyDescent="0.2">
      <c r="D5" s="1"/>
      <c r="E5" s="5"/>
      <c r="F5" s="5"/>
      <c r="G5" s="5"/>
    </row>
    <row r="6" spans="1:7" s="8" customFormat="1" ht="28.5" x14ac:dyDescent="0.25">
      <c r="A6" s="16" t="s">
        <v>27</v>
      </c>
      <c r="B6" s="6" t="s">
        <v>28</v>
      </c>
      <c r="C6" s="7"/>
      <c r="D6" s="7"/>
      <c r="E6" s="7" t="s">
        <v>23</v>
      </c>
      <c r="F6" s="7" t="s">
        <v>22</v>
      </c>
      <c r="G6" s="7" t="s">
        <v>24</v>
      </c>
    </row>
    <row r="7" spans="1:7" s="12" customFormat="1" ht="11.25" x14ac:dyDescent="0.25">
      <c r="A7" s="17">
        <v>1</v>
      </c>
      <c r="B7" s="9">
        <v>2</v>
      </c>
      <c r="C7" s="10"/>
      <c r="D7" s="10"/>
      <c r="E7" s="11">
        <v>3</v>
      </c>
      <c r="F7" s="11">
        <v>4</v>
      </c>
      <c r="G7" s="11">
        <v>5</v>
      </c>
    </row>
    <row r="8" spans="1:7" x14ac:dyDescent="0.2">
      <c r="A8" s="21" t="s">
        <v>29</v>
      </c>
      <c r="B8" s="13" t="s">
        <v>30</v>
      </c>
      <c r="C8" s="13"/>
      <c r="D8" s="20"/>
      <c r="E8" s="22">
        <f>E9+E10</f>
        <v>2050465</v>
      </c>
      <c r="F8" s="22">
        <f t="shared" ref="F8:G8" si="0">F9+F10</f>
        <v>2110513</v>
      </c>
      <c r="G8" s="22">
        <f t="shared" si="0"/>
        <v>2105811</v>
      </c>
    </row>
    <row r="9" spans="1:7" x14ac:dyDescent="0.2">
      <c r="A9" s="19">
        <v>11</v>
      </c>
      <c r="B9" s="18" t="s">
        <v>16</v>
      </c>
      <c r="E9" s="15">
        <v>2040689</v>
      </c>
      <c r="F9" s="15">
        <v>2100737</v>
      </c>
      <c r="G9" s="15">
        <v>2096035</v>
      </c>
    </row>
    <row r="10" spans="1:7" x14ac:dyDescent="0.2">
      <c r="A10" s="19">
        <v>31</v>
      </c>
      <c r="B10" s="18" t="s">
        <v>10</v>
      </c>
      <c r="E10" s="15">
        <v>9776</v>
      </c>
      <c r="F10" s="15">
        <v>9776</v>
      </c>
      <c r="G10" s="15">
        <v>9776</v>
      </c>
    </row>
  </sheetData>
  <mergeCells count="2">
    <mergeCell ref="A1:G1"/>
    <mergeCell ref="A3:G3"/>
  </mergeCells>
  <pageMargins left="0.39370078740157483" right="0.39370078740157483" top="0.59055118110236227" bottom="0.39370078740157483" header="0.31496062992125984" footer="0.31496062992125984"/>
  <pageSetup paperSize="9" scale="60" orientation="portrait" r:id="rId1"/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4"/>
  <sheetViews>
    <sheetView workbookViewId="0">
      <selection activeCell="B14" sqref="B14"/>
    </sheetView>
  </sheetViews>
  <sheetFormatPr defaultColWidth="35.28515625" defaultRowHeight="15" x14ac:dyDescent="0.25"/>
  <cols>
    <col min="1" max="1" width="35.28515625" customWidth="1"/>
    <col min="2" max="2" width="49.5703125" customWidth="1"/>
    <col min="3" max="3" width="11.28515625" hidden="1" customWidth="1"/>
    <col min="4" max="4" width="19.85546875" customWidth="1"/>
    <col min="5" max="5" width="21.28515625" customWidth="1"/>
    <col min="6" max="6" width="20.7109375" customWidth="1"/>
    <col min="258" max="258" width="49.5703125" customWidth="1"/>
    <col min="259" max="259" width="0" hidden="1" customWidth="1"/>
    <col min="260" max="260" width="19.85546875" customWidth="1"/>
    <col min="514" max="514" width="49.5703125" customWidth="1"/>
    <col min="515" max="515" width="0" hidden="1" customWidth="1"/>
    <col min="516" max="516" width="19.85546875" customWidth="1"/>
    <col min="770" max="770" width="49.5703125" customWidth="1"/>
    <col min="771" max="771" width="0" hidden="1" customWidth="1"/>
    <col min="772" max="772" width="19.85546875" customWidth="1"/>
    <col min="1026" max="1026" width="49.5703125" customWidth="1"/>
    <col min="1027" max="1027" width="0" hidden="1" customWidth="1"/>
    <col min="1028" max="1028" width="19.85546875" customWidth="1"/>
    <col min="1282" max="1282" width="49.5703125" customWidth="1"/>
    <col min="1283" max="1283" width="0" hidden="1" customWidth="1"/>
    <col min="1284" max="1284" width="19.85546875" customWidth="1"/>
    <col min="1538" max="1538" width="49.5703125" customWidth="1"/>
    <col min="1539" max="1539" width="0" hidden="1" customWidth="1"/>
    <col min="1540" max="1540" width="19.85546875" customWidth="1"/>
    <col min="1794" max="1794" width="49.5703125" customWidth="1"/>
    <col min="1795" max="1795" width="0" hidden="1" customWidth="1"/>
    <col min="1796" max="1796" width="19.85546875" customWidth="1"/>
    <col min="2050" max="2050" width="49.5703125" customWidth="1"/>
    <col min="2051" max="2051" width="0" hidden="1" customWidth="1"/>
    <col min="2052" max="2052" width="19.85546875" customWidth="1"/>
    <col min="2306" max="2306" width="49.5703125" customWidth="1"/>
    <col min="2307" max="2307" width="0" hidden="1" customWidth="1"/>
    <col min="2308" max="2308" width="19.85546875" customWidth="1"/>
    <col min="2562" max="2562" width="49.5703125" customWidth="1"/>
    <col min="2563" max="2563" width="0" hidden="1" customWidth="1"/>
    <col min="2564" max="2564" width="19.85546875" customWidth="1"/>
    <col min="2818" max="2818" width="49.5703125" customWidth="1"/>
    <col min="2819" max="2819" width="0" hidden="1" customWidth="1"/>
    <col min="2820" max="2820" width="19.85546875" customWidth="1"/>
    <col min="3074" max="3074" width="49.5703125" customWidth="1"/>
    <col min="3075" max="3075" width="0" hidden="1" customWidth="1"/>
    <col min="3076" max="3076" width="19.85546875" customWidth="1"/>
    <col min="3330" max="3330" width="49.5703125" customWidth="1"/>
    <col min="3331" max="3331" width="0" hidden="1" customWidth="1"/>
    <col min="3332" max="3332" width="19.85546875" customWidth="1"/>
    <col min="3586" max="3586" width="49.5703125" customWidth="1"/>
    <col min="3587" max="3587" width="0" hidden="1" customWidth="1"/>
    <col min="3588" max="3588" width="19.85546875" customWidth="1"/>
    <col min="3842" max="3842" width="49.5703125" customWidth="1"/>
    <col min="3843" max="3843" width="0" hidden="1" customWidth="1"/>
    <col min="3844" max="3844" width="19.85546875" customWidth="1"/>
    <col min="4098" max="4098" width="49.5703125" customWidth="1"/>
    <col min="4099" max="4099" width="0" hidden="1" customWidth="1"/>
    <col min="4100" max="4100" width="19.85546875" customWidth="1"/>
    <col min="4354" max="4354" width="49.5703125" customWidth="1"/>
    <col min="4355" max="4355" width="0" hidden="1" customWidth="1"/>
    <col min="4356" max="4356" width="19.85546875" customWidth="1"/>
    <col min="4610" max="4610" width="49.5703125" customWidth="1"/>
    <col min="4611" max="4611" width="0" hidden="1" customWidth="1"/>
    <col min="4612" max="4612" width="19.85546875" customWidth="1"/>
    <col min="4866" max="4866" width="49.5703125" customWidth="1"/>
    <col min="4867" max="4867" width="0" hidden="1" customWidth="1"/>
    <col min="4868" max="4868" width="19.85546875" customWidth="1"/>
    <col min="5122" max="5122" width="49.5703125" customWidth="1"/>
    <col min="5123" max="5123" width="0" hidden="1" customWidth="1"/>
    <col min="5124" max="5124" width="19.85546875" customWidth="1"/>
    <col min="5378" max="5378" width="49.5703125" customWidth="1"/>
    <col min="5379" max="5379" width="0" hidden="1" customWidth="1"/>
    <col min="5380" max="5380" width="19.85546875" customWidth="1"/>
    <col min="5634" max="5634" width="49.5703125" customWidth="1"/>
    <col min="5635" max="5635" width="0" hidden="1" customWidth="1"/>
    <col min="5636" max="5636" width="19.85546875" customWidth="1"/>
    <col min="5890" max="5890" width="49.5703125" customWidth="1"/>
    <col min="5891" max="5891" width="0" hidden="1" customWidth="1"/>
    <col min="5892" max="5892" width="19.85546875" customWidth="1"/>
    <col min="6146" max="6146" width="49.5703125" customWidth="1"/>
    <col min="6147" max="6147" width="0" hidden="1" customWidth="1"/>
    <col min="6148" max="6148" width="19.85546875" customWidth="1"/>
    <col min="6402" max="6402" width="49.5703125" customWidth="1"/>
    <col min="6403" max="6403" width="0" hidden="1" customWidth="1"/>
    <col min="6404" max="6404" width="19.85546875" customWidth="1"/>
    <col min="6658" max="6658" width="49.5703125" customWidth="1"/>
    <col min="6659" max="6659" width="0" hidden="1" customWidth="1"/>
    <col min="6660" max="6660" width="19.85546875" customWidth="1"/>
    <col min="6914" max="6914" width="49.5703125" customWidth="1"/>
    <col min="6915" max="6915" width="0" hidden="1" customWidth="1"/>
    <col min="6916" max="6916" width="19.85546875" customWidth="1"/>
    <col min="7170" max="7170" width="49.5703125" customWidth="1"/>
    <col min="7171" max="7171" width="0" hidden="1" customWidth="1"/>
    <col min="7172" max="7172" width="19.85546875" customWidth="1"/>
    <col min="7426" max="7426" width="49.5703125" customWidth="1"/>
    <col min="7427" max="7427" width="0" hidden="1" customWidth="1"/>
    <col min="7428" max="7428" width="19.85546875" customWidth="1"/>
    <col min="7682" max="7682" width="49.5703125" customWidth="1"/>
    <col min="7683" max="7683" width="0" hidden="1" customWidth="1"/>
    <col min="7684" max="7684" width="19.85546875" customWidth="1"/>
    <col min="7938" max="7938" width="49.5703125" customWidth="1"/>
    <col min="7939" max="7939" width="0" hidden="1" customWidth="1"/>
    <col min="7940" max="7940" width="19.85546875" customWidth="1"/>
    <col min="8194" max="8194" width="49.5703125" customWidth="1"/>
    <col min="8195" max="8195" width="0" hidden="1" customWidth="1"/>
    <col min="8196" max="8196" width="19.85546875" customWidth="1"/>
    <col min="8450" max="8450" width="49.5703125" customWidth="1"/>
    <col min="8451" max="8451" width="0" hidden="1" customWidth="1"/>
    <col min="8452" max="8452" width="19.85546875" customWidth="1"/>
    <col min="8706" max="8706" width="49.5703125" customWidth="1"/>
    <col min="8707" max="8707" width="0" hidden="1" customWidth="1"/>
    <col min="8708" max="8708" width="19.85546875" customWidth="1"/>
    <col min="8962" max="8962" width="49.5703125" customWidth="1"/>
    <col min="8963" max="8963" width="0" hidden="1" customWidth="1"/>
    <col min="8964" max="8964" width="19.85546875" customWidth="1"/>
    <col min="9218" max="9218" width="49.5703125" customWidth="1"/>
    <col min="9219" max="9219" width="0" hidden="1" customWidth="1"/>
    <col min="9220" max="9220" width="19.85546875" customWidth="1"/>
    <col min="9474" max="9474" width="49.5703125" customWidth="1"/>
    <col min="9475" max="9475" width="0" hidden="1" customWidth="1"/>
    <col min="9476" max="9476" width="19.85546875" customWidth="1"/>
    <col min="9730" max="9730" width="49.5703125" customWidth="1"/>
    <col min="9731" max="9731" width="0" hidden="1" customWidth="1"/>
    <col min="9732" max="9732" width="19.85546875" customWidth="1"/>
    <col min="9986" max="9986" width="49.5703125" customWidth="1"/>
    <col min="9987" max="9987" width="0" hidden="1" customWidth="1"/>
    <col min="9988" max="9988" width="19.85546875" customWidth="1"/>
    <col min="10242" max="10242" width="49.5703125" customWidth="1"/>
    <col min="10243" max="10243" width="0" hidden="1" customWidth="1"/>
    <col min="10244" max="10244" width="19.85546875" customWidth="1"/>
    <col min="10498" max="10498" width="49.5703125" customWidth="1"/>
    <col min="10499" max="10499" width="0" hidden="1" customWidth="1"/>
    <col min="10500" max="10500" width="19.85546875" customWidth="1"/>
    <col min="10754" max="10754" width="49.5703125" customWidth="1"/>
    <col min="10755" max="10755" width="0" hidden="1" customWidth="1"/>
    <col min="10756" max="10756" width="19.85546875" customWidth="1"/>
    <col min="11010" max="11010" width="49.5703125" customWidth="1"/>
    <col min="11011" max="11011" width="0" hidden="1" customWidth="1"/>
    <col min="11012" max="11012" width="19.85546875" customWidth="1"/>
    <col min="11266" max="11266" width="49.5703125" customWidth="1"/>
    <col min="11267" max="11267" width="0" hidden="1" customWidth="1"/>
    <col min="11268" max="11268" width="19.85546875" customWidth="1"/>
    <col min="11522" max="11522" width="49.5703125" customWidth="1"/>
    <col min="11523" max="11523" width="0" hidden="1" customWidth="1"/>
    <col min="11524" max="11524" width="19.85546875" customWidth="1"/>
    <col min="11778" max="11778" width="49.5703125" customWidth="1"/>
    <col min="11779" max="11779" width="0" hidden="1" customWidth="1"/>
    <col min="11780" max="11780" width="19.85546875" customWidth="1"/>
    <col min="12034" max="12034" width="49.5703125" customWidth="1"/>
    <col min="12035" max="12035" width="0" hidden="1" customWidth="1"/>
    <col min="12036" max="12036" width="19.85546875" customWidth="1"/>
    <col min="12290" max="12290" width="49.5703125" customWidth="1"/>
    <col min="12291" max="12291" width="0" hidden="1" customWidth="1"/>
    <col min="12292" max="12292" width="19.85546875" customWidth="1"/>
    <col min="12546" max="12546" width="49.5703125" customWidth="1"/>
    <col min="12547" max="12547" width="0" hidden="1" customWidth="1"/>
    <col min="12548" max="12548" width="19.85546875" customWidth="1"/>
    <col min="12802" max="12802" width="49.5703125" customWidth="1"/>
    <col min="12803" max="12803" width="0" hidden="1" customWidth="1"/>
    <col min="12804" max="12804" width="19.85546875" customWidth="1"/>
    <col min="13058" max="13058" width="49.5703125" customWidth="1"/>
    <col min="13059" max="13059" width="0" hidden="1" customWidth="1"/>
    <col min="13060" max="13060" width="19.85546875" customWidth="1"/>
    <col min="13314" max="13314" width="49.5703125" customWidth="1"/>
    <col min="13315" max="13315" width="0" hidden="1" customWidth="1"/>
    <col min="13316" max="13316" width="19.85546875" customWidth="1"/>
    <col min="13570" max="13570" width="49.5703125" customWidth="1"/>
    <col min="13571" max="13571" width="0" hidden="1" customWidth="1"/>
    <col min="13572" max="13572" width="19.85546875" customWidth="1"/>
    <col min="13826" max="13826" width="49.5703125" customWidth="1"/>
    <col min="13827" max="13827" width="0" hidden="1" customWidth="1"/>
    <col min="13828" max="13828" width="19.85546875" customWidth="1"/>
    <col min="14082" max="14082" width="49.5703125" customWidth="1"/>
    <col min="14083" max="14083" width="0" hidden="1" customWidth="1"/>
    <col min="14084" max="14084" width="19.85546875" customWidth="1"/>
    <col min="14338" max="14338" width="49.5703125" customWidth="1"/>
    <col min="14339" max="14339" width="0" hidden="1" customWidth="1"/>
    <col min="14340" max="14340" width="19.85546875" customWidth="1"/>
    <col min="14594" max="14594" width="49.5703125" customWidth="1"/>
    <col min="14595" max="14595" width="0" hidden="1" customWidth="1"/>
    <col min="14596" max="14596" width="19.85546875" customWidth="1"/>
    <col min="14850" max="14850" width="49.5703125" customWidth="1"/>
    <col min="14851" max="14851" width="0" hidden="1" customWidth="1"/>
    <col min="14852" max="14852" width="19.85546875" customWidth="1"/>
    <col min="15106" max="15106" width="49.5703125" customWidth="1"/>
    <col min="15107" max="15107" width="0" hidden="1" customWidth="1"/>
    <col min="15108" max="15108" width="19.85546875" customWidth="1"/>
    <col min="15362" max="15362" width="49.5703125" customWidth="1"/>
    <col min="15363" max="15363" width="0" hidden="1" customWidth="1"/>
    <col min="15364" max="15364" width="19.85546875" customWidth="1"/>
    <col min="15618" max="15618" width="49.5703125" customWidth="1"/>
    <col min="15619" max="15619" width="0" hidden="1" customWidth="1"/>
    <col min="15620" max="15620" width="19.85546875" customWidth="1"/>
    <col min="15874" max="15874" width="49.5703125" customWidth="1"/>
    <col min="15875" max="15875" width="0" hidden="1" customWidth="1"/>
    <col min="15876" max="15876" width="19.85546875" customWidth="1"/>
    <col min="16130" max="16130" width="49.5703125" customWidth="1"/>
    <col min="16131" max="16131" width="0" hidden="1" customWidth="1"/>
    <col min="16132" max="16132" width="19.85546875" customWidth="1"/>
  </cols>
  <sheetData>
    <row r="1" spans="1:19" ht="15.75" x14ac:dyDescent="0.25">
      <c r="A1" s="56" t="s">
        <v>3</v>
      </c>
      <c r="B1" s="56"/>
      <c r="C1" s="56"/>
      <c r="D1" s="56"/>
      <c r="E1" s="56"/>
      <c r="F1" s="56"/>
    </row>
    <row r="2" spans="1:19" x14ac:dyDescent="0.25">
      <c r="A2" s="23"/>
      <c r="B2" s="24"/>
      <c r="C2" s="25"/>
      <c r="D2" s="26"/>
      <c r="E2" s="27"/>
      <c r="F2" s="28"/>
    </row>
    <row r="3" spans="1:19" x14ac:dyDescent="0.25">
      <c r="A3" s="29" t="s">
        <v>27</v>
      </c>
      <c r="B3" s="30" t="s">
        <v>28</v>
      </c>
      <c r="C3" s="31"/>
      <c r="D3" s="31" t="str">
        <f>CONCATENATE("Plan za ", RIGHT(D4,4),".")</f>
        <v>Plan za 2026.</v>
      </c>
      <c r="E3" s="31" t="str">
        <f>CONCATENATE("Projekcija za ", RIGHT(E4,4),".")</f>
        <v>Projekcija za 2027.</v>
      </c>
      <c r="F3" s="31" t="str">
        <f>CONCATENATE("Projekcija za ", RIGHT(F4,4), ".")</f>
        <v>Projekcija za 2028.</v>
      </c>
    </row>
    <row r="4" spans="1:19" ht="38.25" hidden="1" x14ac:dyDescent="0.25">
      <c r="A4" s="32" t="s">
        <v>13</v>
      </c>
      <c r="B4" s="32" t="s">
        <v>13</v>
      </c>
      <c r="C4" s="32" t="s">
        <v>13</v>
      </c>
      <c r="D4" s="33" t="s">
        <v>31</v>
      </c>
      <c r="E4" s="33" t="s">
        <v>32</v>
      </c>
      <c r="F4" s="33" t="s">
        <v>33</v>
      </c>
    </row>
    <row r="5" spans="1:19" hidden="1" x14ac:dyDescent="0.25">
      <c r="A5" s="32" t="s">
        <v>34</v>
      </c>
      <c r="B5" s="32" t="s">
        <v>13</v>
      </c>
      <c r="C5" s="32" t="s">
        <v>35</v>
      </c>
      <c r="D5" s="34" t="s">
        <v>36</v>
      </c>
      <c r="E5" s="34" t="s">
        <v>36</v>
      </c>
      <c r="F5" s="34" t="s">
        <v>36</v>
      </c>
    </row>
    <row r="6" spans="1:19" x14ac:dyDescent="0.25">
      <c r="A6" s="45" t="s">
        <v>29</v>
      </c>
      <c r="B6" s="46" t="s">
        <v>30</v>
      </c>
      <c r="C6" s="35" t="s">
        <v>30</v>
      </c>
      <c r="D6" s="47">
        <v>2050465</v>
      </c>
      <c r="E6" s="47">
        <v>2110513</v>
      </c>
      <c r="F6" s="47">
        <v>2105811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</row>
    <row r="7" spans="1:19" x14ac:dyDescent="0.25">
      <c r="A7" s="48" t="s">
        <v>18</v>
      </c>
      <c r="B7" s="49" t="s">
        <v>37</v>
      </c>
      <c r="C7" s="35" t="s">
        <v>13</v>
      </c>
      <c r="D7" s="47">
        <v>2050465</v>
      </c>
      <c r="E7" s="47">
        <v>2110513</v>
      </c>
      <c r="F7" s="47">
        <v>2105811</v>
      </c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</row>
    <row r="8" spans="1:19" x14ac:dyDescent="0.25">
      <c r="A8" s="50" t="s">
        <v>38</v>
      </c>
      <c r="B8" s="51" t="s">
        <v>5</v>
      </c>
      <c r="C8" s="35" t="s">
        <v>13</v>
      </c>
      <c r="D8" s="47">
        <v>2050465</v>
      </c>
      <c r="E8" s="47">
        <v>2110513</v>
      </c>
      <c r="F8" s="47">
        <v>2105811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</row>
    <row r="9" spans="1:19" x14ac:dyDescent="0.25">
      <c r="A9" s="38" t="s">
        <v>6</v>
      </c>
      <c r="B9" s="39" t="s">
        <v>7</v>
      </c>
      <c r="C9" s="35" t="s">
        <v>13</v>
      </c>
      <c r="D9" s="52">
        <v>2046465</v>
      </c>
      <c r="E9" s="52">
        <v>2104513</v>
      </c>
      <c r="F9" s="52">
        <v>2099811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</row>
    <row r="10" spans="1:19" x14ac:dyDescent="0.25">
      <c r="A10" s="40" t="s">
        <v>15</v>
      </c>
      <c r="B10" s="39" t="s">
        <v>16</v>
      </c>
      <c r="C10" s="35" t="s">
        <v>13</v>
      </c>
      <c r="D10" s="43">
        <v>2036689</v>
      </c>
      <c r="E10" s="43">
        <v>2094737</v>
      </c>
      <c r="F10" s="43">
        <v>2090035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</row>
    <row r="11" spans="1:19" x14ac:dyDescent="0.25">
      <c r="A11" s="41" t="s">
        <v>17</v>
      </c>
      <c r="B11" s="39" t="s">
        <v>0</v>
      </c>
      <c r="C11" s="35" t="s">
        <v>13</v>
      </c>
      <c r="D11" s="43">
        <v>2024224</v>
      </c>
      <c r="E11" s="43">
        <v>2085272</v>
      </c>
      <c r="F11" s="43">
        <v>2080832</v>
      </c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</row>
    <row r="12" spans="1:19" x14ac:dyDescent="0.25">
      <c r="A12" s="42" t="s">
        <v>14</v>
      </c>
      <c r="B12" s="39" t="s">
        <v>1</v>
      </c>
      <c r="C12" s="35" t="s">
        <v>13</v>
      </c>
      <c r="D12" s="44">
        <v>1251814</v>
      </c>
      <c r="E12" s="44">
        <v>1256223</v>
      </c>
      <c r="F12" s="44">
        <v>1256223</v>
      </c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</row>
    <row r="13" spans="1:19" x14ac:dyDescent="0.25">
      <c r="A13" s="42" t="s">
        <v>18</v>
      </c>
      <c r="B13" s="39" t="s">
        <v>4</v>
      </c>
      <c r="C13" s="35" t="s">
        <v>13</v>
      </c>
      <c r="D13" s="44">
        <v>772080</v>
      </c>
      <c r="E13" s="44">
        <v>828719</v>
      </c>
      <c r="F13" s="44">
        <v>824279</v>
      </c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</row>
    <row r="14" spans="1:19" x14ac:dyDescent="0.25">
      <c r="A14" s="42" t="s">
        <v>19</v>
      </c>
      <c r="B14" s="39" t="s">
        <v>8</v>
      </c>
      <c r="C14" s="35" t="s">
        <v>13</v>
      </c>
      <c r="D14" s="44">
        <v>65</v>
      </c>
      <c r="E14" s="44">
        <v>65</v>
      </c>
      <c r="F14" s="44">
        <v>65</v>
      </c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</row>
    <row r="15" spans="1:19" x14ac:dyDescent="0.25">
      <c r="A15" s="42" t="s">
        <v>39</v>
      </c>
      <c r="B15" s="39" t="s">
        <v>25</v>
      </c>
      <c r="C15" s="35" t="s">
        <v>13</v>
      </c>
      <c r="D15" s="44">
        <v>265</v>
      </c>
      <c r="E15" s="44">
        <v>265</v>
      </c>
      <c r="F15" s="44">
        <v>265</v>
      </c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</row>
    <row r="16" spans="1:19" x14ac:dyDescent="0.25">
      <c r="A16" s="41" t="s">
        <v>20</v>
      </c>
      <c r="B16" s="39" t="s">
        <v>2</v>
      </c>
      <c r="C16" s="35" t="s">
        <v>13</v>
      </c>
      <c r="D16" s="43">
        <v>12465</v>
      </c>
      <c r="E16" s="43">
        <v>9465</v>
      </c>
      <c r="F16" s="43">
        <v>9203</v>
      </c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</row>
    <row r="17" spans="1:19" x14ac:dyDescent="0.25">
      <c r="A17" s="42" t="s">
        <v>21</v>
      </c>
      <c r="B17" s="39" t="s">
        <v>9</v>
      </c>
      <c r="C17" s="35" t="s">
        <v>13</v>
      </c>
      <c r="D17" s="44">
        <v>12465</v>
      </c>
      <c r="E17" s="44">
        <v>9465</v>
      </c>
      <c r="F17" s="44">
        <v>9203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</row>
    <row r="18" spans="1:19" x14ac:dyDescent="0.25">
      <c r="A18" s="40" t="s">
        <v>14</v>
      </c>
      <c r="B18" s="39" t="s">
        <v>10</v>
      </c>
      <c r="C18" s="35" t="s">
        <v>13</v>
      </c>
      <c r="D18" s="43">
        <v>9776</v>
      </c>
      <c r="E18" s="43">
        <v>9776</v>
      </c>
      <c r="F18" s="43">
        <v>9776</v>
      </c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</row>
    <row r="19" spans="1:19" x14ac:dyDescent="0.25">
      <c r="A19" s="41" t="s">
        <v>17</v>
      </c>
      <c r="B19" s="39" t="s">
        <v>0</v>
      </c>
      <c r="C19" s="35" t="s">
        <v>13</v>
      </c>
      <c r="D19" s="43">
        <v>8856</v>
      </c>
      <c r="E19" s="43">
        <v>8856</v>
      </c>
      <c r="F19" s="43">
        <v>8856</v>
      </c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</row>
    <row r="20" spans="1:19" x14ac:dyDescent="0.25">
      <c r="A20" s="42" t="s">
        <v>18</v>
      </c>
      <c r="B20" s="39" t="s">
        <v>4</v>
      </c>
      <c r="C20" s="35" t="s">
        <v>13</v>
      </c>
      <c r="D20" s="44">
        <v>8856</v>
      </c>
      <c r="E20" s="44">
        <v>8856</v>
      </c>
      <c r="F20" s="44">
        <v>8856</v>
      </c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</row>
    <row r="21" spans="1:19" x14ac:dyDescent="0.25">
      <c r="A21" s="41" t="s">
        <v>20</v>
      </c>
      <c r="B21" s="39" t="s">
        <v>2</v>
      </c>
      <c r="C21" s="35" t="s">
        <v>13</v>
      </c>
      <c r="D21" s="43">
        <v>920</v>
      </c>
      <c r="E21" s="43">
        <v>920</v>
      </c>
      <c r="F21" s="43">
        <v>920</v>
      </c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</row>
    <row r="22" spans="1:19" x14ac:dyDescent="0.25">
      <c r="A22" s="42" t="s">
        <v>21</v>
      </c>
      <c r="B22" s="39" t="s">
        <v>9</v>
      </c>
      <c r="C22" s="35" t="s">
        <v>13</v>
      </c>
      <c r="D22" s="44">
        <v>920</v>
      </c>
      <c r="E22" s="44">
        <v>920</v>
      </c>
      <c r="F22" s="44">
        <v>920</v>
      </c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</row>
    <row r="23" spans="1:19" x14ac:dyDescent="0.25">
      <c r="A23" s="38" t="s">
        <v>11</v>
      </c>
      <c r="B23" s="39" t="s">
        <v>12</v>
      </c>
      <c r="C23" s="35" t="s">
        <v>13</v>
      </c>
      <c r="D23" s="43">
        <v>4000</v>
      </c>
      <c r="E23" s="43">
        <v>6000</v>
      </c>
      <c r="F23" s="43">
        <v>6000</v>
      </c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</row>
    <row r="24" spans="1:19" x14ac:dyDescent="0.25">
      <c r="A24" s="40" t="s">
        <v>15</v>
      </c>
      <c r="B24" s="39" t="s">
        <v>16</v>
      </c>
      <c r="C24" s="35" t="s">
        <v>13</v>
      </c>
      <c r="D24" s="43">
        <v>4000</v>
      </c>
      <c r="E24" s="43">
        <v>6000</v>
      </c>
      <c r="F24" s="43">
        <v>6000</v>
      </c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19" x14ac:dyDescent="0.25">
      <c r="A25" s="41" t="s">
        <v>20</v>
      </c>
      <c r="B25" s="39" t="s">
        <v>2</v>
      </c>
      <c r="C25" s="35" t="s">
        <v>13</v>
      </c>
      <c r="D25" s="43">
        <v>4000</v>
      </c>
      <c r="E25" s="43">
        <v>6000</v>
      </c>
      <c r="F25" s="43">
        <v>6000</v>
      </c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</row>
    <row r="26" spans="1:19" x14ac:dyDescent="0.25">
      <c r="A26" s="42" t="s">
        <v>21</v>
      </c>
      <c r="B26" s="39" t="s">
        <v>9</v>
      </c>
      <c r="C26" s="35" t="s">
        <v>13</v>
      </c>
      <c r="D26" s="44">
        <v>4000</v>
      </c>
      <c r="E26" s="44">
        <v>6000</v>
      </c>
      <c r="F26" s="44">
        <v>6000</v>
      </c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</row>
    <row r="27" spans="1:19" x14ac:dyDescent="0.25"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</row>
    <row r="28" spans="1:19" x14ac:dyDescent="0.25"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</row>
    <row r="29" spans="1:19" x14ac:dyDescent="0.25"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</row>
    <row r="30" spans="1:19" x14ac:dyDescent="0.25"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</row>
    <row r="31" spans="1:19" x14ac:dyDescent="0.25"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</row>
    <row r="32" spans="1:19" x14ac:dyDescent="0.25"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</row>
    <row r="33" spans="7:19" x14ac:dyDescent="0.25"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</row>
    <row r="34" spans="7:19" x14ac:dyDescent="0.25"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</row>
    <row r="35" spans="7:19" x14ac:dyDescent="0.25"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</row>
    <row r="36" spans="7:19" x14ac:dyDescent="0.25"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</row>
    <row r="37" spans="7:19" x14ac:dyDescent="0.25"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</row>
    <row r="38" spans="7:19" x14ac:dyDescent="0.25"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</row>
    <row r="39" spans="7:19" x14ac:dyDescent="0.25"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</row>
    <row r="40" spans="7:19" x14ac:dyDescent="0.25"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</row>
    <row r="41" spans="7:19" x14ac:dyDescent="0.25"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</row>
    <row r="42" spans="7:19" x14ac:dyDescent="0.25"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</row>
    <row r="43" spans="7:19" x14ac:dyDescent="0.25"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</row>
    <row r="44" spans="7:19" x14ac:dyDescent="0.25"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</row>
  </sheetData>
  <mergeCells count="1">
    <mergeCell ref="A1:F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II. POSEBNI DIO SUMARNO</vt:lpstr>
      <vt:lpstr>II. POSEBNI DIO DETALJNO</vt:lpstr>
      <vt:lpstr>'II. POSEBNI DIO SUMARNO'!Print_Titles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Jasna Kalaminec</cp:lastModifiedBy>
  <cp:lastPrinted>2025-10-23T14:02:27Z</cp:lastPrinted>
  <dcterms:created xsi:type="dcterms:W3CDTF">2022-08-12T12:51:27Z</dcterms:created>
  <dcterms:modified xsi:type="dcterms:W3CDTF">2026-02-12T16:06:53Z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